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3416"/>
  <workbookPr showInkAnnotation="0" autoCompressPictures="0"/>
  <bookViews>
    <workbookView xWindow="0" yWindow="0" windowWidth="25600" windowHeight="14420" tabRatio="500"/>
  </bookViews>
  <sheets>
    <sheet name="Blad1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31" i="1" l="1"/>
  <c r="E30" i="1"/>
  <c r="E29" i="1"/>
  <c r="E28" i="1"/>
  <c r="E27" i="1"/>
  <c r="C31" i="1"/>
  <c r="C30" i="1"/>
  <c r="C29" i="1"/>
  <c r="C28" i="1"/>
  <c r="C27" i="1"/>
  <c r="H27" i="1"/>
  <c r="F24" i="1"/>
  <c r="G24" i="1"/>
  <c r="H24" i="1"/>
  <c r="I24" i="1"/>
  <c r="E24" i="1"/>
  <c r="D24" i="1"/>
  <c r="H31" i="1"/>
  <c r="H30" i="1"/>
  <c r="H29" i="1"/>
  <c r="H28" i="1"/>
</calcChain>
</file>

<file path=xl/sharedStrings.xml><?xml version="1.0" encoding="utf-8"?>
<sst xmlns="http://schemas.openxmlformats.org/spreadsheetml/2006/main" count="55" uniqueCount="37">
  <si>
    <t>Sammanställning av förmågor test 1</t>
  </si>
  <si>
    <t>Fråga</t>
  </si>
  <si>
    <t>E</t>
  </si>
  <si>
    <t>C</t>
  </si>
  <si>
    <t>A</t>
  </si>
  <si>
    <t>P</t>
  </si>
  <si>
    <t>B</t>
  </si>
  <si>
    <t>M</t>
  </si>
  <si>
    <t>R</t>
  </si>
  <si>
    <t>K</t>
  </si>
  <si>
    <t>En noshörning kan få mycket långa horn. Ett horn växer cirka 0,5 cm i månaden. Noshörningens horn kan bli 1,55 m. Ungefär hur lång tid tar det för ett horn att bli så långt?</t>
  </si>
  <si>
    <t>När olja från fartyg läcker ut i havet bildas en tunn hinna på vattnet som i genomsnitt har tjockleken 0,002 mm. Ett fartyg läcker ut 6 m3 olja. Hur många kvadratkilometer täcker oljan?</t>
  </si>
  <si>
    <t>Kevin hade 5 500 kr med sig i reskassa. Efter 12 dygn har han 1 900 kr kvar. Kevin räknar med att använda sina pengar i samma takt som hittills. Hur många dagar räcker då det som Kevin har kvar av reskassan?</t>
  </si>
  <si>
    <t>Summa</t>
  </si>
  <si>
    <t>Problemlösning</t>
  </si>
  <si>
    <t>Begrepp</t>
  </si>
  <si>
    <t>Metod</t>
  </si>
  <si>
    <t>Resonemang</t>
  </si>
  <si>
    <t>Kommunikation</t>
  </si>
  <si>
    <t>Elevresultat</t>
  </si>
  <si>
    <t>Möjligt resultat</t>
  </si>
  <si>
    <t>Totalt</t>
  </si>
  <si>
    <t>Andel</t>
  </si>
  <si>
    <t>Möjliga</t>
  </si>
  <si>
    <t>Zoey betalar 790 kr för en klänning efter att rabatten på 25 % är dragen. Kostade klänningen innan rean 870 kr, 1053 kr eller 1253 kr? Välj bland alternativen och motivera ditt svar.</t>
  </si>
  <si>
    <t>Godtagbar metod för att bestämma tiden.</t>
  </si>
  <si>
    <t>Tolkar resultat och anger en godtagbar tid, t.ex. 310 månader.</t>
  </si>
  <si>
    <t xml:space="preserve">Tydlig redovisning med godtagbart svar angivet med rimlig enhet (26 år). </t>
  </si>
  <si>
    <t xml:space="preserve">Lösning som visar hur basytans area kan bestämmas genom att använda sambandet mellan volym och höjd. Löser hela problemet med korrekt svar (3 kvadratkilometer). </t>
  </si>
  <si>
    <t>Bestämmer arean i någon areaenhet, t.ex. m2</t>
  </si>
  <si>
    <t xml:space="preserve">Lösningen visar en ändamålsenlig metod med korrekta enhetsbyten. </t>
  </si>
  <si>
    <t>Använder godtagbar metod för att bestämma antalet dagar.</t>
  </si>
  <si>
    <t>Redovisning med godtagbart svar (ca 6 dagar).</t>
  </si>
  <si>
    <t>Lösning som innefattar en korrekt andragen rabatt på ca 263 kr.</t>
  </si>
  <si>
    <t>Tydligt resonemang som visar varför 1053 kr är det rätta alvernativet.</t>
  </si>
  <si>
    <t>Påbörjad lösning, t.ex. beräknar utgifter per dag (300 kr).</t>
  </si>
  <si>
    <t>Lösning som visar på förståelse för begreppet rabatt och vad som är det ursprungliga priset.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</si>
</sst>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1"/>
      <name val="Calibri"/>
      <scheme val="minor"/>
    </font>
    <font>
      <b/>
      <sz val="18"/>
      <color theme="1"/>
      <name val="Calibri"/>
      <scheme val="minor"/>
    </font>
    <font>
      <b/>
      <sz val="24"/>
      <color theme="1"/>
      <name val="Calibri"/>
      <scheme val="minor"/>
    </font>
    <font>
      <sz val="16"/>
      <color theme="1"/>
      <name val="Calibri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4"/>
      <color theme="1"/>
      <name val="Calibri"/>
      <scheme val="minor"/>
    </font>
    <font>
      <sz val="18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8">
    <xf numFmtId="0" fontId="0" fillId="0" borderId="0"/>
    <xf numFmtId="9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37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3" fillId="0" borderId="0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2" fillId="2" borderId="6" xfId="0" applyFont="1" applyFill="1" applyBorder="1"/>
    <xf numFmtId="0" fontId="2" fillId="0" borderId="0" xfId="0" applyFont="1" applyBorder="1"/>
    <xf numFmtId="0" fontId="2" fillId="0" borderId="7" xfId="0" applyFont="1" applyBorder="1"/>
    <xf numFmtId="0" fontId="2" fillId="0" borderId="6" xfId="0" applyFont="1" applyBorder="1"/>
    <xf numFmtId="0" fontId="2" fillId="2" borderId="0" xfId="0" applyFont="1" applyFill="1" applyBorder="1"/>
    <xf numFmtId="0" fontId="2" fillId="2" borderId="7" xfId="0" applyFont="1" applyFill="1" applyBorder="1"/>
    <xf numFmtId="0" fontId="2" fillId="0" borderId="8" xfId="0" applyFont="1" applyBorder="1"/>
    <xf numFmtId="0" fontId="3" fillId="0" borderId="9" xfId="0" applyFont="1" applyBorder="1"/>
    <xf numFmtId="0" fontId="3" fillId="0" borderId="10" xfId="0" applyFont="1" applyBorder="1"/>
    <xf numFmtId="0" fontId="3" fillId="0" borderId="2" xfId="0" applyFont="1" applyBorder="1"/>
    <xf numFmtId="0" fontId="3" fillId="0" borderId="0" xfId="0" applyFont="1" applyAlignment="1">
      <alignment horizontal="right"/>
    </xf>
    <xf numFmtId="0" fontId="2" fillId="0" borderId="7" xfId="0" applyFont="1" applyFill="1" applyBorder="1"/>
    <xf numFmtId="0" fontId="2" fillId="0" borderId="0" xfId="0" applyFont="1" applyFill="1" applyBorder="1"/>
    <xf numFmtId="0" fontId="8" fillId="0" borderId="0" xfId="0" applyFont="1"/>
    <xf numFmtId="0" fontId="5" fillId="0" borderId="1" xfId="0" applyFont="1" applyBorder="1" applyAlignment="1">
      <alignment horizontal="left" vertical="top" wrapText="1"/>
    </xf>
    <xf numFmtId="9" fontId="5" fillId="0" borderId="0" xfId="1" applyFont="1"/>
    <xf numFmtId="0" fontId="9" fillId="0" borderId="0" xfId="0" applyFont="1"/>
    <xf numFmtId="0" fontId="2" fillId="2" borderId="3" xfId="0" applyFont="1" applyFill="1" applyBorder="1"/>
    <xf numFmtId="0" fontId="2" fillId="0" borderId="4" xfId="0" applyFont="1" applyBorder="1"/>
    <xf numFmtId="0" fontId="2" fillId="0" borderId="5" xfId="0" applyFont="1" applyBorder="1"/>
    <xf numFmtId="0" fontId="2" fillId="2" borderId="8" xfId="0" applyFont="1" applyFill="1" applyBorder="1"/>
    <xf numFmtId="0" fontId="2" fillId="0" borderId="11" xfId="0" applyFont="1" applyBorder="1"/>
    <xf numFmtId="0" fontId="2" fillId="0" borderId="12" xfId="0" applyFont="1" applyBorder="1"/>
    <xf numFmtId="0" fontId="2" fillId="2" borderId="11" xfId="0" applyFont="1" applyFill="1" applyBorder="1"/>
    <xf numFmtId="0" fontId="2" fillId="0" borderId="3" xfId="0" applyFont="1" applyBorder="1"/>
    <xf numFmtId="0" fontId="2" fillId="2" borderId="4" xfId="0" applyFont="1" applyFill="1" applyBorder="1"/>
    <xf numFmtId="0" fontId="2" fillId="2" borderId="5" xfId="0" applyFont="1" applyFill="1" applyBorder="1"/>
    <xf numFmtId="0" fontId="2" fillId="0" borderId="5" xfId="0" applyFont="1" applyFill="1" applyBorder="1"/>
    <xf numFmtId="0" fontId="2" fillId="0" borderId="1" xfId="0" applyFont="1" applyBorder="1"/>
  </cellXfs>
  <cellStyles count="18">
    <cellStyle name="Följd hyperlänk" xfId="3" builtinId="9" hidden="1"/>
    <cellStyle name="Följd hyperlänk" xfId="5" builtinId="9" hidden="1"/>
    <cellStyle name="Följd hyperlänk" xfId="7" builtinId="9" hidden="1"/>
    <cellStyle name="Följd hyperlänk" xfId="9" builtinId="9" hidden="1"/>
    <cellStyle name="Följd hyperlänk" xfId="11" builtinId="9" hidden="1"/>
    <cellStyle name="Följd hyperlänk" xfId="13" builtinId="9" hidden="1"/>
    <cellStyle name="Följd hyperlänk" xfId="15" builtinId="9" hidden="1"/>
    <cellStyle name="Följd hyperlänk" xfId="17" builtinId="9" hidden="1"/>
    <cellStyle name="Hyperlänk" xfId="2" builtinId="8" hidden="1"/>
    <cellStyle name="Hyperlänk" xfId="4" builtinId="8" hidden="1"/>
    <cellStyle name="Hyperlänk" xfId="6" builtinId="8" hidden="1"/>
    <cellStyle name="Hyperlänk" xfId="8" builtinId="8" hidden="1"/>
    <cellStyle name="Hyperlänk" xfId="10" builtinId="8" hidden="1"/>
    <cellStyle name="Hyperlänk" xfId="12" builtinId="8" hidden="1"/>
    <cellStyle name="Hyperlänk" xfId="14" builtinId="8" hidden="1"/>
    <cellStyle name="Hyperlänk" xfId="16" builtinId="8" hidden="1"/>
    <cellStyle name="Normal" xfId="0" builtinId="0"/>
    <cellStyle name="Procent" xfId="1" builtinId="5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tabSelected="1" zoomScale="75" zoomScaleNormal="75" zoomScalePageLayoutView="75" workbookViewId="0">
      <selection activeCell="K24" sqref="K24"/>
    </sheetView>
  </sheetViews>
  <sheetFormatPr baseColWidth="10" defaultRowHeight="15" x14ac:dyDescent="0"/>
  <cols>
    <col min="1" max="1" width="5.33203125" customWidth="1"/>
    <col min="2" max="2" width="64.6640625" customWidth="1"/>
    <col min="3" max="3" width="4.6640625" customWidth="1"/>
    <col min="4" max="9" width="7.1640625" customWidth="1"/>
  </cols>
  <sheetData>
    <row r="1" spans="1:10" ht="30">
      <c r="A1" s="3" t="s">
        <v>0</v>
      </c>
    </row>
    <row r="2" spans="1:10" ht="18">
      <c r="D2" s="21" t="s">
        <v>19</v>
      </c>
      <c r="G2" s="21" t="s">
        <v>20</v>
      </c>
    </row>
    <row r="3" spans="1:10" ht="23">
      <c r="B3" s="4" t="s">
        <v>1</v>
      </c>
      <c r="C3" s="1"/>
      <c r="D3" s="5" t="s">
        <v>2</v>
      </c>
      <c r="E3" s="6" t="s">
        <v>3</v>
      </c>
      <c r="F3" s="7" t="s">
        <v>4</v>
      </c>
      <c r="G3" s="5" t="s">
        <v>2</v>
      </c>
      <c r="H3" s="6" t="s">
        <v>3</v>
      </c>
      <c r="I3" s="7" t="s">
        <v>4</v>
      </c>
    </row>
    <row r="4" spans="1:10" ht="23">
      <c r="A4" s="1">
        <v>1</v>
      </c>
      <c r="B4" s="22" t="s">
        <v>12</v>
      </c>
      <c r="C4" s="15" t="s">
        <v>5</v>
      </c>
      <c r="D4" s="25">
        <v>1</v>
      </c>
      <c r="E4" s="26"/>
      <c r="F4" s="27"/>
      <c r="G4" s="25">
        <v>1</v>
      </c>
      <c r="H4" s="26"/>
      <c r="I4" s="27"/>
      <c r="J4" s="1" t="s">
        <v>35</v>
      </c>
    </row>
    <row r="5" spans="1:10" ht="23">
      <c r="A5" s="1"/>
      <c r="B5" s="22"/>
      <c r="C5" s="16" t="s">
        <v>6</v>
      </c>
      <c r="D5" s="11"/>
      <c r="E5" s="9"/>
      <c r="F5" s="10"/>
      <c r="G5" s="11"/>
      <c r="H5" s="9"/>
      <c r="I5" s="10"/>
    </row>
    <row r="6" spans="1:10" ht="23">
      <c r="A6" s="1"/>
      <c r="B6" s="22"/>
      <c r="C6" s="16" t="s">
        <v>7</v>
      </c>
      <c r="D6" s="8"/>
      <c r="E6" s="9"/>
      <c r="F6" s="10"/>
      <c r="G6" s="8">
        <v>1</v>
      </c>
      <c r="H6" s="9"/>
      <c r="I6" s="10"/>
      <c r="J6" s="1" t="s">
        <v>31</v>
      </c>
    </row>
    <row r="7" spans="1:10" ht="23">
      <c r="A7" s="1"/>
      <c r="B7" s="22"/>
      <c r="C7" s="16" t="s">
        <v>8</v>
      </c>
      <c r="D7" s="11"/>
      <c r="E7" s="9"/>
      <c r="F7" s="10"/>
      <c r="G7" s="11"/>
      <c r="H7" s="9"/>
      <c r="I7" s="10"/>
    </row>
    <row r="8" spans="1:10" ht="23">
      <c r="A8" s="1"/>
      <c r="B8" s="22"/>
      <c r="C8" s="16" t="s">
        <v>9</v>
      </c>
      <c r="D8" s="28">
        <v>1</v>
      </c>
      <c r="E8" s="29"/>
      <c r="F8" s="30"/>
      <c r="G8" s="28">
        <v>1</v>
      </c>
      <c r="H8" s="29"/>
      <c r="I8" s="30"/>
      <c r="J8" s="1" t="s">
        <v>32</v>
      </c>
    </row>
    <row r="9" spans="1:10" ht="23">
      <c r="A9" s="1">
        <v>2</v>
      </c>
      <c r="B9" s="22" t="s">
        <v>10</v>
      </c>
      <c r="C9" s="16" t="s">
        <v>5</v>
      </c>
      <c r="D9" s="25"/>
      <c r="E9" s="26"/>
      <c r="F9" s="27"/>
      <c r="G9" s="25">
        <v>1</v>
      </c>
      <c r="H9" s="26"/>
      <c r="I9" s="27"/>
      <c r="J9" s="1" t="s">
        <v>26</v>
      </c>
    </row>
    <row r="10" spans="1:10" ht="23">
      <c r="A10" s="1"/>
      <c r="B10" s="22"/>
      <c r="C10" s="16" t="s">
        <v>6</v>
      </c>
      <c r="D10" s="11"/>
      <c r="E10" s="9"/>
      <c r="F10" s="10"/>
      <c r="G10" s="11"/>
      <c r="H10" s="9"/>
      <c r="I10" s="10"/>
    </row>
    <row r="11" spans="1:10" ht="23">
      <c r="A11" s="1"/>
      <c r="B11" s="22"/>
      <c r="C11" s="16" t="s">
        <v>7</v>
      </c>
      <c r="D11" s="8"/>
      <c r="E11" s="9"/>
      <c r="F11" s="10"/>
      <c r="G11" s="8">
        <v>1</v>
      </c>
      <c r="H11" s="9"/>
      <c r="I11" s="10"/>
      <c r="J11" s="1" t="s">
        <v>25</v>
      </c>
    </row>
    <row r="12" spans="1:10" ht="23">
      <c r="A12" s="1"/>
      <c r="B12" s="22"/>
      <c r="C12" s="16" t="s">
        <v>8</v>
      </c>
      <c r="D12" s="11"/>
      <c r="E12" s="9"/>
      <c r="F12" s="10"/>
      <c r="G12" s="11"/>
      <c r="H12" s="9"/>
      <c r="I12" s="10"/>
    </row>
    <row r="13" spans="1:10" ht="23">
      <c r="A13" s="1"/>
      <c r="B13" s="22"/>
      <c r="C13" s="16" t="s">
        <v>9</v>
      </c>
      <c r="D13" s="14"/>
      <c r="E13" s="31"/>
      <c r="F13" s="30"/>
      <c r="G13" s="14"/>
      <c r="H13" s="31">
        <v>1</v>
      </c>
      <c r="I13" s="30"/>
      <c r="J13" s="24" t="s">
        <v>27</v>
      </c>
    </row>
    <row r="14" spans="1:10" ht="23">
      <c r="A14" s="1">
        <v>3</v>
      </c>
      <c r="B14" s="22" t="s">
        <v>11</v>
      </c>
      <c r="C14" s="16" t="s">
        <v>5</v>
      </c>
      <c r="D14" s="32"/>
      <c r="E14" s="33">
        <v>1</v>
      </c>
      <c r="F14" s="34">
        <v>1</v>
      </c>
      <c r="G14" s="32"/>
      <c r="H14" s="33">
        <v>1</v>
      </c>
      <c r="I14" s="34">
        <v>1</v>
      </c>
      <c r="J14" s="1" t="s">
        <v>28</v>
      </c>
    </row>
    <row r="15" spans="1:10" ht="23">
      <c r="A15" s="1"/>
      <c r="B15" s="22"/>
      <c r="C15" s="16" t="s">
        <v>6</v>
      </c>
      <c r="D15" s="11"/>
      <c r="E15" s="12">
        <v>1</v>
      </c>
      <c r="F15" s="10"/>
      <c r="G15" s="11"/>
      <c r="H15" s="12">
        <v>1</v>
      </c>
      <c r="I15" s="10"/>
      <c r="J15" s="1" t="s">
        <v>29</v>
      </c>
    </row>
    <row r="16" spans="1:10" ht="23">
      <c r="A16" s="1"/>
      <c r="B16" s="22"/>
      <c r="C16" s="16" t="s">
        <v>7</v>
      </c>
      <c r="D16" s="11"/>
      <c r="E16" s="9"/>
      <c r="F16" s="13">
        <v>1</v>
      </c>
      <c r="G16" s="11"/>
      <c r="H16" s="9"/>
      <c r="I16" s="13">
        <v>1</v>
      </c>
      <c r="J16" s="1" t="s">
        <v>30</v>
      </c>
    </row>
    <row r="17" spans="1:10" ht="23">
      <c r="A17" s="1"/>
      <c r="B17" s="22"/>
      <c r="C17" s="16" t="s">
        <v>8</v>
      </c>
      <c r="D17" s="11"/>
      <c r="E17" s="9"/>
      <c r="F17" s="10"/>
      <c r="G17" s="11"/>
      <c r="H17" s="9"/>
      <c r="I17" s="10"/>
    </row>
    <row r="18" spans="1:10" ht="23">
      <c r="A18" s="1"/>
      <c r="B18" s="22"/>
      <c r="C18" s="17" t="s">
        <v>9</v>
      </c>
      <c r="D18" s="14"/>
      <c r="E18" s="29"/>
      <c r="F18" s="30"/>
      <c r="G18" s="14"/>
      <c r="H18" s="29"/>
      <c r="I18" s="30"/>
    </row>
    <row r="19" spans="1:10" ht="23" customHeight="1">
      <c r="A19" s="1">
        <v>4</v>
      </c>
      <c r="B19" s="22" t="s">
        <v>24</v>
      </c>
      <c r="C19" s="16" t="s">
        <v>5</v>
      </c>
      <c r="D19" s="32"/>
      <c r="E19" s="33">
        <v>1</v>
      </c>
      <c r="F19" s="35"/>
      <c r="G19" s="32"/>
      <c r="H19" s="33">
        <v>1</v>
      </c>
      <c r="I19" s="35"/>
      <c r="J19" s="1" t="s">
        <v>33</v>
      </c>
    </row>
    <row r="20" spans="1:10" ht="23">
      <c r="A20" s="1"/>
      <c r="B20" s="22"/>
      <c r="C20" s="16" t="s">
        <v>6</v>
      </c>
      <c r="D20" s="8"/>
      <c r="E20" s="20"/>
      <c r="F20" s="10"/>
      <c r="G20" s="8">
        <v>1</v>
      </c>
      <c r="H20" s="20"/>
      <c r="I20" s="10"/>
      <c r="J20" s="1" t="s">
        <v>36</v>
      </c>
    </row>
    <row r="21" spans="1:10" ht="23">
      <c r="A21" s="1"/>
      <c r="B21" s="22"/>
      <c r="C21" s="16" t="s">
        <v>7</v>
      </c>
      <c r="D21" s="11"/>
      <c r="E21" s="9"/>
      <c r="F21" s="19"/>
      <c r="G21" s="11"/>
      <c r="H21" s="9"/>
      <c r="I21" s="19"/>
    </row>
    <row r="22" spans="1:10" ht="23">
      <c r="A22" s="1"/>
      <c r="B22" s="22"/>
      <c r="C22" s="16" t="s">
        <v>8</v>
      </c>
      <c r="D22" s="11"/>
      <c r="E22" s="12">
        <v>1</v>
      </c>
      <c r="F22" s="10"/>
      <c r="G22" s="11"/>
      <c r="H22" s="12">
        <v>1</v>
      </c>
      <c r="I22" s="10"/>
      <c r="J22" s="1" t="s">
        <v>34</v>
      </c>
    </row>
    <row r="23" spans="1:10" ht="23">
      <c r="A23" s="1"/>
      <c r="B23" s="22"/>
      <c r="C23" s="17" t="s">
        <v>9</v>
      </c>
      <c r="D23" s="14"/>
      <c r="E23" s="29"/>
      <c r="F23" s="30"/>
      <c r="G23" s="14"/>
      <c r="H23" s="29"/>
      <c r="I23" s="30"/>
    </row>
    <row r="24" spans="1:10" ht="23" customHeight="1">
      <c r="A24" s="1"/>
      <c r="B24" s="18" t="s">
        <v>13</v>
      </c>
      <c r="D24" s="14">
        <f>SUM(D4:D23)</f>
        <v>2</v>
      </c>
      <c r="E24" s="14">
        <f>SUM(E4:E23)</f>
        <v>4</v>
      </c>
      <c r="F24" s="14">
        <f t="shared" ref="F24:I24" si="0">SUM(F4:F23)</f>
        <v>2</v>
      </c>
      <c r="G24" s="14">
        <f t="shared" si="0"/>
        <v>6</v>
      </c>
      <c r="H24" s="14">
        <f t="shared" si="0"/>
        <v>5</v>
      </c>
      <c r="I24" s="36">
        <f t="shared" si="0"/>
        <v>2</v>
      </c>
    </row>
    <row r="25" spans="1:10" ht="23" customHeight="1">
      <c r="D25" s="1"/>
      <c r="E25" s="1"/>
      <c r="F25" s="1"/>
    </row>
    <row r="26" spans="1:10" ht="23">
      <c r="C26" s="2" t="s">
        <v>21</v>
      </c>
      <c r="D26" s="1"/>
      <c r="E26" s="2" t="s">
        <v>23</v>
      </c>
      <c r="F26" s="1"/>
      <c r="H26" s="2" t="s">
        <v>22</v>
      </c>
    </row>
    <row r="27" spans="1:10" ht="23">
      <c r="B27" s="2" t="s">
        <v>14</v>
      </c>
      <c r="C27" s="1">
        <f>SUM(D4,E4,F4,D9,E9,F9,D14,E14,F14,D19:F19)</f>
        <v>4</v>
      </c>
      <c r="D27" s="1"/>
      <c r="E27" s="1">
        <f>SUM(G4:I4,G9:I9,G14:I14,G19:I19)</f>
        <v>5</v>
      </c>
      <c r="F27" s="1"/>
      <c r="H27" s="23">
        <f>C27/E27</f>
        <v>0.8</v>
      </c>
    </row>
    <row r="28" spans="1:10" ht="23">
      <c r="B28" s="2" t="s">
        <v>15</v>
      </c>
      <c r="C28" s="1">
        <f>SUM(,D5,E5,F5,D10,E10,F10,D15,E15,F15,D20:F20)</f>
        <v>1</v>
      </c>
      <c r="E28" s="1">
        <f>SUM(G5:I5,G10:I10,G15:I15,G20:I20)</f>
        <v>2</v>
      </c>
      <c r="H28" s="23">
        <f>C28/E28</f>
        <v>0.5</v>
      </c>
    </row>
    <row r="29" spans="1:10" ht="23">
      <c r="B29" s="2" t="s">
        <v>16</v>
      </c>
      <c r="C29" s="1">
        <f>SUM(D6,E6,F6,D11,E11,F11,D16,E16,F16,D21:F21)</f>
        <v>1</v>
      </c>
      <c r="E29" s="1">
        <f>SUM(G6:I6,G11:I11,G16:I16,G21:I21)</f>
        <v>3</v>
      </c>
      <c r="H29" s="23">
        <f>C29/E29</f>
        <v>0.33333333333333331</v>
      </c>
    </row>
    <row r="30" spans="1:10" ht="23">
      <c r="B30" s="2" t="s">
        <v>17</v>
      </c>
      <c r="C30" s="1">
        <f>SUM(D7,E7,F7,D12,E12,F12,D17,E17,F17,D22:F22)</f>
        <v>1</v>
      </c>
      <c r="E30" s="1">
        <f>SUM(G7:I7,G12:I12,G17:I17,G22:I22)</f>
        <v>1</v>
      </c>
      <c r="H30" s="23">
        <f>C30/E30</f>
        <v>1</v>
      </c>
    </row>
    <row r="31" spans="1:10" ht="23">
      <c r="B31" s="2" t="s">
        <v>18</v>
      </c>
      <c r="C31" s="1">
        <f>SUM(D8,E8,F8,D13,E13,F13,D18,E18,F18,D23:F23)</f>
        <v>1</v>
      </c>
      <c r="E31" s="1">
        <f>SUM(G8:I8,G13:I13,G18:I18,G23:I23)</f>
        <v>2</v>
      </c>
      <c r="H31" s="23">
        <f>C31/E31</f>
        <v>0.5</v>
      </c>
    </row>
  </sheetData>
  <mergeCells count="4">
    <mergeCell ref="B4:B8"/>
    <mergeCell ref="B9:B13"/>
    <mergeCell ref="B14:B18"/>
    <mergeCell ref="B19:B23"/>
  </mergeCells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Ragnar Lindstedt</dc:creator>
  <cp:lastModifiedBy>Ragnar Lindstedt</cp:lastModifiedBy>
  <dcterms:created xsi:type="dcterms:W3CDTF">2015-05-11T11:43:17Z</dcterms:created>
  <dcterms:modified xsi:type="dcterms:W3CDTF">2015-05-17T08:34:48Z</dcterms:modified>
</cp:coreProperties>
</file>